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90320012MAC_87.507\"/>
    </mc:Choice>
  </mc:AlternateContent>
  <xr:revisionPtr revIDLastSave="0" documentId="13_ncr:1_{499F057B-85ED-45F7-BC1D-084231866E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  <sheet name="COMPOSIÇÃO DAS DESPESAS" sheetId="9" r:id="rId4"/>
  </sheets>
  <externalReferences>
    <externalReference r:id="rId5"/>
    <externalReference r:id="rId6"/>
  </externalReferences>
  <definedNames>
    <definedName name="_2" localSheetId="0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'COMPOSIÇÃO DAS DESPESAS'!$A$1:$G$7</definedName>
    <definedName name="_xlnm.Print_Area" localSheetId="2">'FLUXO DE CAIXA'!$A$1:$B$16</definedName>
    <definedName name="_xlnm.Print_Area" localSheetId="1">'ORDEM BANCÁRIA'!$A$1:$J$20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9" l="1"/>
  <c r="B14" i="8" l="1"/>
  <c r="B9" i="8"/>
  <c r="B16" i="8" l="1"/>
</calcChain>
</file>

<file path=xl/sharedStrings.xml><?xml version="1.0" encoding="utf-8"?>
<sst xmlns="http://schemas.openxmlformats.org/spreadsheetml/2006/main" count="26" uniqueCount="24">
  <si>
    <t>Total</t>
  </si>
  <si>
    <t xml:space="preserve">  </t>
  </si>
  <si>
    <t>EMENDA N° 90320012</t>
  </si>
  <si>
    <t>SECRETARIA DE ESTADO DA SAÚDE DE SÃO PAULO</t>
  </si>
  <si>
    <t>RESOLUÇÃO SS Nº 69, DE 22 DE JUNHO DE 2023</t>
  </si>
  <si>
    <t>INCREMENTO MAC - DEPUTADO RUI FALCÃO - SUPERINTENDÊNCIA</t>
  </si>
  <si>
    <t xml:space="preserve">Fluxo de Caixa Realizado </t>
  </si>
  <si>
    <t>Saldo inicial</t>
  </si>
  <si>
    <t>RECEITAS FINANCEIRAS</t>
  </si>
  <si>
    <t>Pagamentos de despesas</t>
  </si>
  <si>
    <t>Saldo Final</t>
  </si>
  <si>
    <t>JULHO/2025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</si>
  <si>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</si>
  <si>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</si>
  <si>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</si>
  <si>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</si>
  <si>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</si>
  <si>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</si>
  <si>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</si>
  <si>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</si>
  <si>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 xml:space="preserve">MEDICAMENTOS E REAGENTES                </t>
  </si>
  <si>
    <t>MATERIAIS DE CONSUMO</t>
  </si>
  <si>
    <t>TOTAL</t>
  </si>
  <si>
    <t xml:space="preserve">ONCO PROD DIST DE PROD HOSPITALARES E ONCOLOGICOS LTDA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</si>
</sst>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  <numFmt numFmtId="167" formatCode="dd/mm/yy;@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8"/>
      <name val="Arial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0" fontId="2" fillId="0" borderId="0" xfId="49"/>
    <xf numFmtId="0" fontId="26" fillId="0" borderId="0" xfId="43" applyFont="1" applyAlignment="1">
      <alignment vertical="center"/>
    </xf>
    <xf numFmtId="0" fontId="2" fillId="0" borderId="0" xfId="50"/>
    <xf numFmtId="0" fontId="26" fillId="0" borderId="0" xfId="45" applyFont="1" applyAlignment="1">
      <alignment vertical="center"/>
    </xf>
    <xf numFmtId="0" fontId="28" fillId="0" borderId="0" xfId="45" applyFont="1" applyAlignment="1">
      <alignment vertical="center"/>
    </xf>
    <xf numFmtId="0" fontId="29" fillId="0" borderId="10" xfId="45" applyFont="1" applyBorder="1" applyAlignment="1">
      <alignment vertical="center" wrapText="1"/>
    </xf>
    <xf numFmtId="4" fontId="29" fillId="0" borderId="11" xfId="45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2" fillId="0" borderId="0" xfId="50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5" fontId="33" fillId="35" borderId="15" xfId="43" applyNumberFormat="1" applyFont="1" applyFill="1" applyBorder="1" applyAlignment="1">
      <alignment vertical="center"/>
    </xf>
    <xf numFmtId="0" fontId="34" fillId="0" borderId="0" xfId="43" applyFont="1"/>
    <xf numFmtId="0" fontId="35" fillId="0" borderId="0" xfId="51" applyFont="1" applyAlignment="1">
      <alignment vertical="center"/>
    </xf>
    <xf numFmtId="0" fontId="1" fillId="0" borderId="0" xfId="51" applyAlignment="1">
      <alignment vertical="center"/>
    </xf>
    <xf numFmtId="0" fontId="36" fillId="0" borderId="0" xfId="51" applyFont="1" applyAlignment="1">
      <alignment vertical="center"/>
    </xf>
    <xf numFmtId="0" fontId="1" fillId="0" borderId="0" xfId="51"/>
    <xf numFmtId="0" fontId="37" fillId="0" borderId="0" xfId="51" applyFont="1" applyAlignment="1">
      <alignment vertical="center"/>
    </xf>
    <xf numFmtId="0" fontId="38" fillId="0" borderId="0" xfId="51" applyFont="1" applyAlignment="1">
      <alignment vertical="center" wrapText="1"/>
    </xf>
    <xf numFmtId="0" fontId="38" fillId="0" borderId="0" xfId="51" applyFont="1" applyAlignment="1">
      <alignment horizontal="center" vertical="center" wrapText="1"/>
    </xf>
    <xf numFmtId="166" fontId="39" fillId="0" borderId="0" xfId="51" applyNumberFormat="1" applyFont="1" applyAlignment="1">
      <alignment vertical="center"/>
    </xf>
    <xf numFmtId="0" fontId="40" fillId="0" borderId="0" xfId="51" applyFont="1" applyAlignment="1">
      <alignment vertical="center"/>
    </xf>
    <xf numFmtId="0" fontId="41" fillId="36" borderId="16" xfId="51" applyFont="1" applyFill="1" applyBorder="1" applyAlignment="1">
      <alignment horizontal="center" vertical="center"/>
    </xf>
    <xf numFmtId="0" fontId="41" fillId="36" borderId="16" xfId="51" applyFont="1" applyFill="1" applyBorder="1" applyAlignment="1">
      <alignment horizontal="left" vertical="center" indent="1"/>
    </xf>
    <xf numFmtId="0" fontId="41" fillId="36" borderId="16" xfId="51" applyFont="1" applyFill="1" applyBorder="1" applyAlignment="1">
      <alignment horizontal="left" vertical="center" indent="2"/>
    </xf>
    <xf numFmtId="14" fontId="42" fillId="36" borderId="16" xfId="51" applyNumberFormat="1" applyFont="1" applyFill="1" applyBorder="1" applyAlignment="1">
      <alignment horizontal="center" vertical="center"/>
    </xf>
    <xf numFmtId="14" fontId="42" fillId="36" borderId="16" xfId="51" applyNumberFormat="1" applyFont="1" applyFill="1" applyBorder="1" applyAlignment="1">
      <alignment horizontal="center" vertical="center" wrapText="1"/>
    </xf>
    <xf numFmtId="0" fontId="43" fillId="0" borderId="0" xfId="51" applyFont="1"/>
    <xf numFmtId="0" fontId="44" fillId="0" borderId="16" xfId="52" quotePrefix="1" applyNumberFormat="1" applyFont="1" applyFill="1" applyBorder="1" applyAlignment="1">
      <alignment horizontal="center" vertical="center"/>
    </xf>
    <xf numFmtId="0" fontId="45" fillId="0" borderId="16" xfId="52" applyNumberFormat="1" applyFont="1" applyFill="1" applyBorder="1" applyAlignment="1">
      <alignment horizontal="center" vertical="center"/>
    </xf>
    <xf numFmtId="0" fontId="45" fillId="0" borderId="16" xfId="52" applyNumberFormat="1" applyFont="1" applyFill="1" applyBorder="1" applyAlignment="1">
      <alignment horizontal="left" vertical="center" indent="1"/>
    </xf>
    <xf numFmtId="43" fontId="45" fillId="0" borderId="16" xfId="52" applyFont="1" applyFill="1" applyBorder="1" applyAlignment="1">
      <alignment horizontal="left" vertical="center"/>
    </xf>
    <xf numFmtId="4" fontId="45" fillId="0" borderId="16" xfId="51" applyNumberFormat="1" applyFont="1" applyBorder="1" applyAlignment="1">
      <alignment horizontal="center" vertical="center"/>
    </xf>
    <xf numFmtId="167" fontId="45" fillId="0" borderId="16" xfId="51" applyNumberFormat="1" applyFont="1" applyBorder="1" applyAlignment="1">
      <alignment horizontal="center" vertical="center"/>
    </xf>
    <xf numFmtId="166" fontId="46" fillId="36" borderId="20" xfId="51" applyNumberFormat="1" applyFont="1" applyFill="1" applyBorder="1" applyAlignment="1">
      <alignment vertical="center"/>
    </xf>
    <xf numFmtId="0" fontId="47" fillId="0" borderId="0" xfId="51" applyFont="1" applyAlignment="1">
      <alignment horizontal="center" vertical="center"/>
    </xf>
    <xf numFmtId="0" fontId="47" fillId="0" borderId="0" xfId="51" applyFont="1" applyAlignment="1">
      <alignment vertical="center"/>
    </xf>
    <xf numFmtId="14" fontId="47" fillId="0" borderId="0" xfId="51" applyNumberFormat="1" applyFont="1" applyAlignment="1">
      <alignment horizontal="center" vertical="center"/>
    </xf>
    <xf numFmtId="0" fontId="1" fillId="0" borderId="0" xfId="51" applyAlignment="1">
      <alignment horizontal="center"/>
    </xf>
    <xf numFmtId="0" fontId="1" fillId="0" borderId="0" xfId="51" applyAlignment="1">
      <alignment horizontal="left" indent="1"/>
    </xf>
    <xf numFmtId="4" fontId="1" fillId="0" borderId="0" xfId="51" applyNumberFormat="1" applyAlignment="1">
      <alignment horizontal="right"/>
    </xf>
    <xf numFmtId="14" fontId="1" fillId="0" borderId="0" xfId="51" applyNumberFormat="1" applyAlignment="1">
      <alignment horizontal="left" indent="1"/>
    </xf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7" fillId="0" borderId="0" xfId="45" applyFont="1" applyAlignment="1">
      <alignment horizontal="center" vertical="center"/>
    </xf>
    <xf numFmtId="0" fontId="35" fillId="0" borderId="0" xfId="51" applyFont="1" applyAlignment="1">
      <alignment horizontal="center" vertical="center"/>
    </xf>
    <xf numFmtId="0" fontId="36" fillId="0" borderId="0" xfId="51" applyFont="1" applyAlignment="1">
      <alignment horizontal="center" vertical="center"/>
    </xf>
    <xf numFmtId="0" fontId="46" fillId="36" borderId="17" xfId="51" applyFont="1" applyFill="1" applyBorder="1" applyAlignment="1">
      <alignment horizontal="left" vertical="center" indent="1"/>
    </xf>
    <xf numFmtId="0" fontId="46" fillId="36" borderId="18" xfId="51" applyFont="1" applyFill="1" applyBorder="1" applyAlignment="1">
      <alignment horizontal="left" vertical="center" indent="1"/>
    </xf>
    <xf numFmtId="0" fontId="46" fillId="36" borderId="19" xfId="51" applyFont="1" applyFill="1" applyBorder="1" applyAlignment="1">
      <alignment horizontal="left" vertical="center" indent="1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6FC33F3-B95F-4AA8-8344-A5A57B49F485}"/>
    <cellStyle name="Normal 2 2 2 2 12" xfId="45" xr:uid="{A0DBD6F0-52DC-4F00-999C-18B757E01D69}"/>
    <cellStyle name="Normal 3" xfId="47" xr:uid="{0C274AF1-867B-4794-B398-9E60B6B1A70A}"/>
    <cellStyle name="Normal 3 2" xfId="48" xr:uid="{720A429F-1611-4AA7-A10C-BA4FC003A47C}"/>
    <cellStyle name="Normal 3 2 2" xfId="51" xr:uid="{E5B18E28-9A23-4F9D-8952-7A87AAAEAC26}"/>
    <cellStyle name="Normal 4" xfId="50" xr:uid="{38C9C428-119F-40EA-835F-AAAD13194479}"/>
    <cellStyle name="Normal 5" xfId="49" xr:uid="{9348A862-E37B-43D9-AD44-997600F1BDB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7B5C94-1594-464E-B988-6DBE40994A5F}"/>
    <cellStyle name="Separador de milhares 2 3" xfId="46" xr:uid="{99808250-7DB5-4FEA-8550-8C091E9F9A6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2" xr:uid="{576F49DE-CD36-451F-A2F5-8AD68E5A21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87B7DF-03EB-4819-A6DA-FA760E2A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95250</xdr:rowOff>
    </xdr:from>
    <xdr:to>
      <xdr:col>9</xdr:col>
      <xdr:colOff>272776</xdr:colOff>
      <xdr:row>19</xdr:row>
      <xdr:rowOff>142875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E4A966C0-8376-4DBE-91DC-C6EAD4AFA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"/>
          <a:ext cx="5759176" cy="30956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285750</xdr:colOff>
      <xdr:row>2</xdr:row>
      <xdr:rowOff>190403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7249193-0D33-4335-9A69-41507E52EA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772150" cy="5714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5A9CA5-0241-494C-9D04-CD036F1BA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5572EF-5C05-4362-A1A6-A28DA82EE4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75397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7D69-0060-455A-90DD-CD23D3E96F8E}">
  <dimension ref="A1:N8"/>
  <sheetViews>
    <sheetView showGridLines="0" tabSelected="1" zoomScale="70" zoomScaleNormal="70" workbookViewId="0">
      <selection activeCell="H15" sqref="H15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6" t="s">
        <v>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51.75" customHeight="1" x14ac:dyDescent="0.2">
      <c r="A2" s="57" t="s">
        <v>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86.2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s="2" customFormat="1" ht="30.75" x14ac:dyDescent="0.2">
      <c r="A4" s="57" t="s">
        <v>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s="2" customFormat="1" ht="30.75" x14ac:dyDescent="0.2">
      <c r="A5" s="57" t="s">
        <v>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s="2" customFormat="1" ht="35.25" customHeight="1" x14ac:dyDescent="0.2">
      <c r="A6" s="58" t="s">
        <v>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ht="190.5" customHeight="1" x14ac:dyDescent="0.2">
      <c r="A7" s="60" t="s">
        <v>11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9.7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E4D7-AE3E-4037-9A44-0A3008C01307}">
  <dimension ref="A1"/>
  <sheetViews>
    <sheetView showGridLines="0" tabSelected="1" workbookViewId="0">
      <selection activeCell="H15" sqref="H15"/>
    </sheetView>
  </sheetViews>
  <sheetFormatPr defaultRowHeight="15" x14ac:dyDescent="0.25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5994-D6C1-4470-B84C-D2BCA22E8951}">
  <dimension ref="A1:D20"/>
  <sheetViews>
    <sheetView showGridLines="0" tabSelected="1" zoomScale="85" zoomScaleNormal="85" workbookViewId="0">
      <selection activeCell="H15" sqref="H15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61" t="s">
        <v>6</v>
      </c>
      <c r="B3" s="61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7</v>
      </c>
      <c r="B6" s="9">
        <v>120707.2</v>
      </c>
    </row>
    <row r="7" spans="1:4" ht="27.6" customHeight="1" x14ac:dyDescent="0.25">
      <c r="A7" s="10" t="s">
        <v>8</v>
      </c>
      <c r="B7" s="11">
        <v>145.06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SUM(B7:B7)</f>
        <v>145.06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21</v>
      </c>
      <c r="B12" s="11">
        <v>-114036.91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0</v>
      </c>
      <c r="B14" s="20">
        <f>SUM(B12:B13)</f>
        <v>-114036.91</v>
      </c>
      <c r="C14" s="18"/>
    </row>
    <row r="15" spans="1:4" x14ac:dyDescent="0.25">
      <c r="B15" s="22"/>
    </row>
    <row r="16" spans="1:4" ht="27.6" customHeight="1" thickBot="1" x14ac:dyDescent="0.3">
      <c r="A16" s="23" t="s">
        <v>10</v>
      </c>
      <c r="B16" s="24">
        <f>B6+B9+B14</f>
        <v>6815.3499999999913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C356-6229-4F4D-8965-A591D8936A12}">
  <dimension ref="A1:N7"/>
  <sheetViews>
    <sheetView showGridLines="0" tabSelected="1" zoomScaleNormal="100" workbookViewId="0">
      <selection activeCell="H15" sqref="H15"/>
    </sheetView>
  </sheetViews>
  <sheetFormatPr defaultRowHeight="15" x14ac:dyDescent="0.25"/>
  <cols>
    <col min="1" max="1" width="6.140625" style="51" customWidth="1"/>
    <col min="2" max="2" width="13.42578125" style="51" customWidth="1"/>
    <col min="3" max="3" width="45.28515625" style="52" bestFit="1" customWidth="1"/>
    <col min="4" max="4" width="35.5703125" style="52" customWidth="1"/>
    <col min="5" max="5" width="57.7109375" style="52" customWidth="1"/>
    <col min="6" max="6" width="18.28515625" style="53" bestFit="1" customWidth="1"/>
    <col min="7" max="7" width="14.85546875" style="54" customWidth="1"/>
    <col min="8" max="16384" width="9.140625" style="29"/>
  </cols>
  <sheetData>
    <row r="1" spans="1:14" s="27" customFormat="1" ht="53.25" customHeight="1" x14ac:dyDescent="0.2">
      <c r="A1" s="62"/>
      <c r="B1" s="62"/>
      <c r="C1" s="62"/>
      <c r="D1" s="62"/>
      <c r="E1" s="62"/>
      <c r="F1" s="62"/>
      <c r="G1" s="62"/>
      <c r="H1" s="26"/>
      <c r="I1" s="26"/>
      <c r="J1" s="26"/>
      <c r="K1" s="26"/>
    </row>
    <row r="2" spans="1:14" ht="12" customHeight="1" x14ac:dyDescent="0.25">
      <c r="A2" s="63" t="s">
        <v>12</v>
      </c>
      <c r="B2" s="63"/>
      <c r="C2" s="63"/>
      <c r="D2" s="63"/>
      <c r="E2" s="63"/>
      <c r="F2" s="63"/>
      <c r="G2" s="63"/>
      <c r="H2" s="28"/>
      <c r="I2" s="28"/>
      <c r="J2" s="28"/>
      <c r="K2" s="28"/>
      <c r="L2" s="28"/>
      <c r="M2" s="28"/>
      <c r="N2" s="28"/>
    </row>
    <row r="3" spans="1:14" s="30" customFormat="1" ht="20.100000000000001" customHeight="1" x14ac:dyDescent="0.2">
      <c r="A3" s="63"/>
      <c r="B3" s="63"/>
      <c r="C3" s="63"/>
      <c r="D3" s="63"/>
      <c r="E3" s="63"/>
      <c r="F3" s="63"/>
      <c r="G3" s="63"/>
      <c r="H3" s="28"/>
      <c r="I3" s="28"/>
      <c r="J3" s="28"/>
      <c r="K3" s="28"/>
      <c r="L3" s="28"/>
      <c r="M3" s="28"/>
      <c r="N3" s="28"/>
    </row>
    <row r="4" spans="1:14" s="34" customFormat="1" ht="13.5" customHeight="1" x14ac:dyDescent="0.2">
      <c r="A4" s="31"/>
      <c r="B4" s="32"/>
      <c r="C4" s="31"/>
      <c r="D4" s="31"/>
      <c r="E4" s="31"/>
      <c r="F4" s="33"/>
      <c r="G4" s="31"/>
    </row>
    <row r="5" spans="1:14" s="40" customFormat="1" ht="27" customHeight="1" x14ac:dyDescent="0.2">
      <c r="A5" s="35" t="s">
        <v>13</v>
      </c>
      <c r="B5" s="35" t="s">
        <v>14</v>
      </c>
      <c r="C5" s="36" t="s">
        <v>15</v>
      </c>
      <c r="D5" s="36" t="s">
        <v>16</v>
      </c>
      <c r="E5" s="37" t="s">
        <v>17</v>
      </c>
      <c r="F5" s="38" t="s">
        <v>18</v>
      </c>
      <c r="G5" s="39" t="s">
        <v>19</v>
      </c>
      <c r="H5" s="30"/>
    </row>
    <row r="6" spans="1:14" ht="15.75" thickBot="1" x14ac:dyDescent="0.3">
      <c r="A6" s="41">
        <v>1</v>
      </c>
      <c r="B6" s="42">
        <v>1409666</v>
      </c>
      <c r="C6" s="43" t="s">
        <v>20</v>
      </c>
      <c r="D6" s="43" t="s">
        <v>21</v>
      </c>
      <c r="E6" s="44" t="s">
        <v>23</v>
      </c>
      <c r="F6" s="45">
        <v>-114036.91</v>
      </c>
      <c r="G6" s="46">
        <v>45839</v>
      </c>
    </row>
    <row r="7" spans="1:14" s="49" customFormat="1" ht="26.45" customHeight="1" thickBot="1" x14ac:dyDescent="0.25">
      <c r="A7" s="64" t="s">
        <v>22</v>
      </c>
      <c r="B7" s="65"/>
      <c r="C7" s="65"/>
      <c r="D7" s="65"/>
      <c r="E7" s="66"/>
      <c r="F7" s="47">
        <f>SUM(F6:F6)</f>
        <v>-114036.91</v>
      </c>
      <c r="G7" s="48"/>
      <c r="I7" s="50"/>
    </row>
  </sheetData>
  <mergeCells count="3">
    <mergeCell ref="A1:G1"/>
    <mergeCell ref="A2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345E55-C853-4BF9-BA31-2238E445A308}"/>
</file>

<file path=customXml/itemProps2.xml><?xml version="1.0" encoding="utf-8"?>
<ds:datastoreItem xmlns:ds="http://schemas.openxmlformats.org/officeDocument/2006/customXml" ds:itemID="{1447152B-4348-4C00-9B54-0EEDA7BA7566}"/>
</file>

<file path=customXml/itemProps3.xml><?xml version="1.0" encoding="utf-8"?>
<ds:datastoreItem xmlns:ds="http://schemas.openxmlformats.org/officeDocument/2006/customXml" ds:itemID="{49D18CEA-991E-4037-A958-6D7C3848F5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2025-08-14T14:23:33Z</cp:lastPrinted>
  <dcterms:created xsi:type="dcterms:W3CDTF">2023-07-14T18:46:58Z</dcterms:created>
  <dcterms:modified xsi:type="dcterms:W3CDTF">2025-08-14T14:23:35Z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